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1er Trimestre 2025 veronica\"/>
    </mc:Choice>
  </mc:AlternateContent>
  <xr:revisionPtr revIDLastSave="0" documentId="13_ncr:1_{EBE08AA1-3DD7-4C05-9331-C7005BFDC79F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<sst xmlns="http://schemas.openxmlformats.org/spreadsheetml/2006/main" count="62" uniqueCount="62">
  <si>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</si>
  <si>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</si>
  <si>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</si>
  <si>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</si>
  <si>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</si>
  <si>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</si>
  <si>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</si>
  <si>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</si>
  <si>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</si>
  <si>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</si>
  <si>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</si>
  <si>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</si>
  <si>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</si>
  <si>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</si>
  <si>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</si>
  <si>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</si>
  <si>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</si>
  <si>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</si>
  <si>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</si>
  <si>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</si>
  <si>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</si>
  <si>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</si>
  <si>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</si>
  <si>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</si>
  <si>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</si>
  <si>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</si>
  <si>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</si>
  <si>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</si>
  <si>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</si>
  <si>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</si>
  <si>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</si>
  <si>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</si>
  <si>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</si>
  <si>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</si>
  <si>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</si>
  <si>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</si>
  <si>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</si>
  <si>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</si>
  <si>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</si>
  <si>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</si>
  <si>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</si>
  <si>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</si>
  <si>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</si>
  <si>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</si>
  <si>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</si>
  <si>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</si>
  <si>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</si>
  <si>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</si>
  <si>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</si>
  <si>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</si>
  <si>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</si>
  <si>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</si>
  <si>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</si>
  <si>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</si>
  <si>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</si>
  <si>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</si>
  <si>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</si>
  <si>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</si>
  <si>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</si>
  <si>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31 de Marzo de 2025 y del 01 de Enero al 31 de Diciembre de 2024</t>
  </si>
  <si>
    <t>2025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</si>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</sst>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68</xdr:row>
      <xdr:rowOff>0</xdr:rowOff>
    </xdr:from>
    <xdr:to>
      <xdr:col>3</xdr:col>
      <xdr:colOff>144724</xdr:colOff>
      <xdr:row>72</xdr:row>
      <xdr:rowOff>58539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728B239-1BDD-4C67-BEDC-597F012E2FD4}"/>
            </a:ext>
          </a:extLst>
        </xdr:cNvPr>
        <xdr:cNvSpPr txBox="1"/>
      </xdr:nvSpPr>
      <xdr:spPr>
        <a:xfrm>
          <a:off x="2426644" y="12553058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621355</xdr:colOff>
      <xdr:row>68</xdr:row>
      <xdr:rowOff>3</xdr:rowOff>
    </xdr:from>
    <xdr:to>
      <xdr:col>4</xdr:col>
      <xdr:colOff>772978</xdr:colOff>
      <xdr:row>72</xdr:row>
      <xdr:rowOff>90091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C78E045-F79A-4862-9C86-095A4DC5B109}"/>
            </a:ext>
          </a:extLst>
        </xdr:cNvPr>
        <xdr:cNvSpPr txBox="1"/>
      </xdr:nvSpPr>
      <xdr:spPr>
        <a:xfrm>
          <a:off x="5214347" y="12553061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topLeftCell="A67" zoomScale="99" zoomScaleNormal="99" workbookViewId="0">
      <selection activeCell="C89" sqref="C89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4" t="s">
        <v>58</v>
      </c>
      <c r="C2" s="35"/>
      <c r="D2" s="35"/>
      <c r="E2" s="35"/>
      <c r="F2" s="36"/>
    </row>
    <row r="3" spans="2:6" ht="15.05" customHeight="1" x14ac:dyDescent="0.2">
      <c r="B3" s="37" t="s">
        <v>0</v>
      </c>
      <c r="C3" s="38"/>
      <c r="D3" s="38"/>
      <c r="E3" s="38"/>
      <c r="F3" s="39"/>
    </row>
    <row r="4" spans="2:6" ht="15.75" customHeight="1" thickBot="1" x14ac:dyDescent="0.25">
      <c r="B4" s="40" t="s">
        <v>59</v>
      </c>
      <c r="C4" s="41"/>
      <c r="D4" s="41"/>
      <c r="E4" s="41"/>
      <c r="F4" s="42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6" customHeight="1" x14ac:dyDescent="0.2">
      <c r="B6" s="43" t="s">
        <v>1</v>
      </c>
      <c r="C6" s="44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3938969.9</v>
      </c>
      <c r="F7" s="17">
        <f>SUM(F8:F14)</f>
        <v>17756789.68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875127.58</v>
      </c>
      <c r="F12" s="19">
        <v>6386131.4500000002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3063842.32</v>
      </c>
      <c r="F14" s="19">
        <v>11370658.23</v>
      </c>
    </row>
    <row r="15" spans="2:6" ht="35.200000000000003" customHeight="1" x14ac:dyDescent="0.2">
      <c r="B15" s="43" t="s">
        <v>10</v>
      </c>
      <c r="C15" s="44"/>
      <c r="D15" s="44"/>
      <c r="E15" s="4">
        <f>SUM(E16:E17)</f>
        <v>67503950.950000003</v>
      </c>
      <c r="F15" s="17">
        <f>SUM(F16:F17)</f>
        <v>175577955.71000001</v>
      </c>
    </row>
    <row r="16" spans="2:6" ht="24.75" customHeight="1" x14ac:dyDescent="0.2">
      <c r="B16" s="45" t="s">
        <v>11</v>
      </c>
      <c r="C16" s="46"/>
      <c r="D16" s="46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67503950.950000003</v>
      </c>
      <c r="F17" s="19">
        <v>175577955.71000001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3759067.87</v>
      </c>
      <c r="F18" s="17">
        <f>SUM(F19:F23)</f>
        <v>1599968.96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3759067.87</v>
      </c>
      <c r="F23" s="19">
        <v>1599968.96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75201988.720000014</v>
      </c>
      <c r="F25" s="17">
        <f>SUM(F18,F15,F7)</f>
        <v>194934714.35000002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25236200.640000001</v>
      </c>
      <c r="F28" s="17">
        <f>SUM(F29:F31)</f>
        <v>106974862.53</v>
      </c>
    </row>
    <row r="29" spans="2:6" x14ac:dyDescent="0.2">
      <c r="B29" s="18" t="s">
        <v>22</v>
      </c>
      <c r="C29" s="9"/>
      <c r="D29" s="9"/>
      <c r="E29" s="11">
        <v>16421078.800000001</v>
      </c>
      <c r="F29" s="19">
        <v>64323375</v>
      </c>
    </row>
    <row r="30" spans="2:6" x14ac:dyDescent="0.2">
      <c r="B30" s="18" t="s">
        <v>23</v>
      </c>
      <c r="C30" s="9"/>
      <c r="D30" s="9"/>
      <c r="E30" s="11">
        <v>2627498.39</v>
      </c>
      <c r="F30" s="19">
        <v>9124223.9800000004</v>
      </c>
    </row>
    <row r="31" spans="2:6" x14ac:dyDescent="0.2">
      <c r="B31" s="18" t="s">
        <v>24</v>
      </c>
      <c r="C31" s="9"/>
      <c r="D31" s="9"/>
      <c r="E31" s="11">
        <v>6187623.4500000002</v>
      </c>
      <c r="F31" s="19">
        <v>33527263.550000001</v>
      </c>
    </row>
    <row r="32" spans="2:6" ht="15.05" customHeight="1" x14ac:dyDescent="0.2">
      <c r="B32" s="20" t="s">
        <v>25</v>
      </c>
      <c r="C32" s="8"/>
      <c r="D32" s="8"/>
      <c r="E32" s="4">
        <f>SUM(E33:E41)</f>
        <v>5977762.79</v>
      </c>
      <c r="F32" s="17">
        <f>SUM(F33:F41)</f>
        <v>107197030.76000001</v>
      </c>
    </row>
    <row r="33" spans="2:6" ht="15.05" customHeight="1" x14ac:dyDescent="0.2">
      <c r="B33" s="32" t="s">
        <v>26</v>
      </c>
      <c r="C33" s="33"/>
      <c r="D33" s="33"/>
      <c r="E33" s="11">
        <v>0</v>
      </c>
      <c r="F33" s="19">
        <v>0</v>
      </c>
    </row>
    <row r="34" spans="2:6" ht="15.05" customHeight="1" x14ac:dyDescent="0.2">
      <c r="B34" s="32" t="s">
        <v>27</v>
      </c>
      <c r="C34" s="33"/>
      <c r="D34" s="33"/>
      <c r="E34" s="11">
        <v>0</v>
      </c>
      <c r="F34" s="19">
        <v>0</v>
      </c>
    </row>
    <row r="35" spans="2:6" x14ac:dyDescent="0.2">
      <c r="B35" s="32" t="s">
        <v>28</v>
      </c>
      <c r="C35" s="33"/>
      <c r="D35" s="33"/>
      <c r="E35" s="11">
        <v>0</v>
      </c>
      <c r="F35" s="19">
        <v>0</v>
      </c>
    </row>
    <row r="36" spans="2:6" x14ac:dyDescent="0.2">
      <c r="B36" s="32" t="s">
        <v>29</v>
      </c>
      <c r="C36" s="33"/>
      <c r="D36" s="33"/>
      <c r="E36" s="11">
        <v>5977762.79</v>
      </c>
      <c r="F36" s="19">
        <v>107197030.76000001</v>
      </c>
    </row>
    <row r="37" spans="2:6" x14ac:dyDescent="0.2">
      <c r="B37" s="32" t="s">
        <v>30</v>
      </c>
      <c r="C37" s="33"/>
      <c r="D37" s="33"/>
      <c r="E37" s="11">
        <v>0</v>
      </c>
      <c r="F37" s="19">
        <v>0</v>
      </c>
    </row>
    <row r="38" spans="2:6" ht="15.05" customHeight="1" x14ac:dyDescent="0.2">
      <c r="B38" s="32" t="s">
        <v>31</v>
      </c>
      <c r="C38" s="33"/>
      <c r="D38" s="33"/>
      <c r="E38" s="11">
        <v>0</v>
      </c>
      <c r="F38" s="19">
        <v>0</v>
      </c>
    </row>
    <row r="39" spans="2:6" x14ac:dyDescent="0.2">
      <c r="B39" s="32" t="s">
        <v>32</v>
      </c>
      <c r="C39" s="33"/>
      <c r="D39" s="33"/>
      <c r="E39" s="11">
        <v>0</v>
      </c>
      <c r="F39" s="19">
        <v>0</v>
      </c>
    </row>
    <row r="40" spans="2:6" x14ac:dyDescent="0.2">
      <c r="B40" s="32" t="s">
        <v>33</v>
      </c>
      <c r="C40" s="33"/>
      <c r="D40" s="33"/>
      <c r="E40" s="11">
        <v>0</v>
      </c>
      <c r="F40" s="19">
        <v>0</v>
      </c>
    </row>
    <row r="41" spans="2:6" x14ac:dyDescent="0.2">
      <c r="B41" s="32" t="s">
        <v>34</v>
      </c>
      <c r="C41" s="33"/>
      <c r="D41" s="33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2" t="s">
        <v>35</v>
      </c>
      <c r="C43" s="33"/>
      <c r="D43" s="33"/>
      <c r="E43" s="11">
        <v>0</v>
      </c>
      <c r="F43" s="19">
        <v>0</v>
      </c>
    </row>
    <row r="44" spans="2:6" x14ac:dyDescent="0.2">
      <c r="B44" s="32" t="s">
        <v>36</v>
      </c>
      <c r="C44" s="33"/>
      <c r="D44" s="33"/>
      <c r="E44" s="11">
        <v>0</v>
      </c>
      <c r="F44" s="19">
        <v>0</v>
      </c>
    </row>
    <row r="45" spans="2:6" x14ac:dyDescent="0.2">
      <c r="B45" s="32" t="s">
        <v>37</v>
      </c>
      <c r="C45" s="33"/>
      <c r="D45" s="33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2" t="s">
        <v>39</v>
      </c>
      <c r="C47" s="33"/>
      <c r="D47" s="33"/>
      <c r="E47" s="11">
        <v>0</v>
      </c>
      <c r="F47" s="19">
        <v>0</v>
      </c>
    </row>
    <row r="48" spans="2:6" x14ac:dyDescent="0.2">
      <c r="B48" s="32" t="s">
        <v>40</v>
      </c>
      <c r="C48" s="33"/>
      <c r="D48" s="33"/>
      <c r="E48" s="11">
        <v>0</v>
      </c>
      <c r="F48" s="19">
        <v>0</v>
      </c>
    </row>
    <row r="49" spans="2:6" x14ac:dyDescent="0.2">
      <c r="B49" s="32" t="s">
        <v>41</v>
      </c>
      <c r="C49" s="33"/>
      <c r="D49" s="33"/>
      <c r="E49" s="11">
        <v>0</v>
      </c>
      <c r="F49" s="19">
        <v>0</v>
      </c>
    </row>
    <row r="50" spans="2:6" x14ac:dyDescent="0.2">
      <c r="B50" s="32" t="s">
        <v>42</v>
      </c>
      <c r="C50" s="33"/>
      <c r="D50" s="33"/>
      <c r="E50" s="11">
        <v>0</v>
      </c>
      <c r="F50" s="19">
        <v>0</v>
      </c>
    </row>
    <row r="51" spans="2:6" x14ac:dyDescent="0.2">
      <c r="B51" s="32" t="s">
        <v>43</v>
      </c>
      <c r="C51" s="33"/>
      <c r="D51" s="33"/>
      <c r="E51" s="11">
        <v>0</v>
      </c>
      <c r="F51" s="19">
        <v>0</v>
      </c>
    </row>
    <row r="52" spans="2:6" ht="15.05" customHeight="1" x14ac:dyDescent="0.2">
      <c r="B52" s="20" t="s">
        <v>44</v>
      </c>
      <c r="C52" s="8"/>
      <c r="D52" s="8"/>
      <c r="E52" s="4">
        <f>SUM(E53:E58)</f>
        <v>-44.66</v>
      </c>
      <c r="F52" s="17">
        <f>SUM(F53:F58)</f>
        <v>-219.58</v>
      </c>
    </row>
    <row r="53" spans="2:6" ht="15.05" customHeight="1" x14ac:dyDescent="0.2">
      <c r="B53" s="32" t="s">
        <v>45</v>
      </c>
      <c r="C53" s="33"/>
      <c r="D53" s="33"/>
      <c r="E53" s="11">
        <v>0</v>
      </c>
      <c r="F53" s="19">
        <v>0</v>
      </c>
    </row>
    <row r="54" spans="2:6" x14ac:dyDescent="0.2">
      <c r="B54" s="32" t="s">
        <v>46</v>
      </c>
      <c r="C54" s="33"/>
      <c r="D54" s="33"/>
      <c r="E54" s="11">
        <v>0</v>
      </c>
      <c r="F54" s="19">
        <v>0</v>
      </c>
    </row>
    <row r="55" spans="2:6" x14ac:dyDescent="0.2">
      <c r="B55" s="32" t="s">
        <v>47</v>
      </c>
      <c r="C55" s="33"/>
      <c r="D55" s="33"/>
      <c r="E55" s="11">
        <v>0</v>
      </c>
      <c r="F55" s="19">
        <v>0</v>
      </c>
    </row>
    <row r="56" spans="2:6" ht="15.05" customHeight="1" x14ac:dyDescent="0.2">
      <c r="B56" s="32" t="s">
        <v>48</v>
      </c>
      <c r="C56" s="33"/>
      <c r="D56" s="33"/>
      <c r="E56" s="11">
        <v>0</v>
      </c>
      <c r="F56" s="19">
        <v>0</v>
      </c>
    </row>
    <row r="57" spans="2:6" ht="15.05" customHeight="1" x14ac:dyDescent="0.2">
      <c r="B57" s="32" t="s">
        <v>49</v>
      </c>
      <c r="C57" s="33"/>
      <c r="D57" s="33"/>
      <c r="E57" s="11">
        <v>0</v>
      </c>
      <c r="F57" s="19">
        <v>0</v>
      </c>
    </row>
    <row r="58" spans="2:6" x14ac:dyDescent="0.2">
      <c r="B58" s="32" t="s">
        <v>50</v>
      </c>
      <c r="C58" s="33"/>
      <c r="D58" s="33"/>
      <c r="E58" s="11">
        <v>-44.66</v>
      </c>
      <c r="F58" s="19">
        <v>-219.58</v>
      </c>
    </row>
    <row r="59" spans="2:6" ht="15.0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2" t="s">
        <v>52</v>
      </c>
      <c r="C60" s="33"/>
      <c r="D60" s="33"/>
      <c r="E60" s="11">
        <v>0</v>
      </c>
      <c r="F60" s="19">
        <v>0</v>
      </c>
    </row>
    <row r="61" spans="2:6" x14ac:dyDescent="0.2">
      <c r="B61" s="47"/>
      <c r="C61" s="48"/>
      <c r="D61" s="48"/>
      <c r="E61" s="6"/>
      <c r="F61" s="22"/>
    </row>
    <row r="62" spans="2:6" ht="22.6" customHeight="1" x14ac:dyDescent="0.2">
      <c r="B62" s="16" t="s">
        <v>53</v>
      </c>
      <c r="C62" s="2"/>
      <c r="D62" s="2"/>
      <c r="E62" s="4">
        <f>SUM(E52,E59,E46,E42,E28,E32)</f>
        <v>31213918.77</v>
      </c>
      <c r="F62" s="17">
        <f>SUM(F59,F52,F46,F42,F28,F32)</f>
        <v>214171673.71000001</v>
      </c>
    </row>
    <row r="63" spans="2:6" x14ac:dyDescent="0.2">
      <c r="B63" s="21"/>
      <c r="C63" s="12"/>
      <c r="D63" s="12"/>
      <c r="E63" s="6"/>
      <c r="F63" s="22"/>
    </row>
    <row r="64" spans="2:6" ht="15.05" customHeight="1" x14ac:dyDescent="0.2">
      <c r="B64" s="20" t="s">
        <v>54</v>
      </c>
      <c r="C64" s="2"/>
      <c r="D64" s="2"/>
      <c r="E64" s="4">
        <f>E25-E62</f>
        <v>43988069.950000018</v>
      </c>
      <c r="F64" s="17">
        <f>F25-F62</f>
        <v>-19236959.359999985</v>
      </c>
    </row>
    <row r="65" spans="1:6" ht="12.4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/>
    <row r="80" spans="1:6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9055118110236221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2025-04-10T17:26:53Z</cp:lastPrinted>
  <dcterms:created xsi:type="dcterms:W3CDTF">2019-12-03T18:18:01Z</dcterms:created>
  <dcterms:modified xsi:type="dcterms:W3CDTF">2025-04-14T15:41:32Z</dcterms:modified>
</cp:coreProperties>
</file>